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80" windowHeight="622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<sst xmlns="http://schemas.openxmlformats.org/spreadsheetml/2006/main" count="81" uniqueCount="79">
  <si>
    <t>AKCE / STAVBA  :</t>
  </si>
  <si>
    <t>RD</t>
  </si>
  <si>
    <t>www.lineahome.cz</t>
  </si>
  <si>
    <t>L I N E A     H O M E   spol. s r.o.</t>
  </si>
  <si>
    <t>Zelinářská  297/7 ,  301 64 Plzeň</t>
  </si>
  <si>
    <t>tel. :</t>
  </si>
  <si>
    <t>fax. :</t>
  </si>
  <si>
    <t>VYŘIZUJE :</t>
  </si>
  <si>
    <t>ing. Javorský Zdeněk</t>
  </si>
  <si>
    <t xml:space="preserve">                 CENOVÁ   NABÍDKA   NAŠÍ   DODÁVKY    :</t>
  </si>
  <si>
    <t xml:space="preserve">       Hrubá stavba na předem připravenou základovou desku.</t>
  </si>
  <si>
    <t>Komletní hrubá stavba z venku dokončená ( panely, střecha, fasáda, okapy, svody, dveře a g.vrata )</t>
  </si>
  <si>
    <t>SV</t>
  </si>
  <si>
    <t>vypracuje autorizovaný statik</t>
  </si>
  <si>
    <t>statický výpočet</t>
  </si>
  <si>
    <t>VD</t>
  </si>
  <si>
    <t>výrobní plány panelů</t>
  </si>
  <si>
    <t>výrobní dokumentace</t>
  </si>
  <si>
    <t>OP</t>
  </si>
  <si>
    <t>160 mm</t>
  </si>
  <si>
    <t>obvodové panely</t>
  </si>
  <si>
    <t>VP</t>
  </si>
  <si>
    <t>vnitřní panely</t>
  </si>
  <si>
    <t>VP - Z</t>
  </si>
  <si>
    <t>211 mm</t>
  </si>
  <si>
    <t>zesílené nebo instalační</t>
  </si>
  <si>
    <t xml:space="preserve">S           </t>
  </si>
  <si>
    <t>242 mm</t>
  </si>
  <si>
    <t>stropní panely</t>
  </si>
  <si>
    <t>bez  izolace</t>
  </si>
  <si>
    <t>D</t>
  </si>
  <si>
    <t xml:space="preserve"> návěs pro přepravu panelů</t>
  </si>
  <si>
    <t>doprava na staveniště</t>
  </si>
  <si>
    <t>M</t>
  </si>
  <si>
    <t>montáž domu</t>
  </si>
  <si>
    <t>jeřábu a kotvících prvků</t>
  </si>
  <si>
    <t>L</t>
  </si>
  <si>
    <t>pro montáž střechy, okapů ,svodů,</t>
  </si>
  <si>
    <t>lešení</t>
  </si>
  <si>
    <t>fasádního systému a zástřešků</t>
  </si>
  <si>
    <t>SP</t>
  </si>
  <si>
    <t>latě,kontra,folie,krytina, okapy,</t>
  </si>
  <si>
    <t>střešní plášť</t>
  </si>
  <si>
    <t>svody,statika,impregnace dřeva</t>
  </si>
  <si>
    <t>,vazníky</t>
  </si>
  <si>
    <t>PP</t>
  </si>
  <si>
    <t>FS</t>
  </si>
  <si>
    <t xml:space="preserve">SO </t>
  </si>
  <si>
    <t>střešní okno</t>
  </si>
  <si>
    <t>O</t>
  </si>
  <si>
    <t>V</t>
  </si>
  <si>
    <t>vchodové dveře</t>
  </si>
  <si>
    <t>G - garážová vrata</t>
  </si>
  <si>
    <t>výklopná</t>
  </si>
  <si>
    <t>Úklid, malování</t>
  </si>
  <si>
    <t>,.. Kč</t>
  </si>
  <si>
    <t>bez DPH</t>
  </si>
  <si>
    <t>Celková cena naší dodávky :</t>
  </si>
  <si>
    <t>,-- Kč</t>
  </si>
  <si>
    <t>ZRN</t>
  </si>
  <si>
    <t xml:space="preserve">učtováno jen v případě </t>
  </si>
  <si>
    <t>zařízení staveniště</t>
  </si>
  <si>
    <t>kompletizace celé stavby</t>
  </si>
  <si>
    <t>_ Jsme schopni pro Vás zajistit dodavatele kompletizace stavby v daném regionu.U oken, parapetů,</t>
  </si>
  <si>
    <t>vchodových a garážových dveří možnost vlastního dodání, ale v požadovaném termínu.</t>
  </si>
  <si>
    <t>_ Jsme schopni  dle projektové dokumentace zajistit ocenění těchto prací.</t>
  </si>
  <si>
    <t>V Plzni dne :</t>
  </si>
  <si>
    <t>Ing. Viktor Czerwek</t>
  </si>
  <si>
    <t>okna,parapety</t>
  </si>
  <si>
    <t>T</t>
  </si>
  <si>
    <t>dveře na terasu</t>
  </si>
  <si>
    <t>1 křídlo</t>
  </si>
  <si>
    <t>2 křídla</t>
  </si>
  <si>
    <t>fasádní systém INTHERMO</t>
  </si>
  <si>
    <t>palubkové podhledy a štíty</t>
  </si>
  <si>
    <t>kompletní sestavení panelů včetně</t>
  </si>
  <si>
    <t>včetně DPH 10 %</t>
  </si>
  <si>
    <t>149 mm</t>
  </si>
  <si>
    <t>Euro K = 0,8 -1,1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</si>
</sst>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.##0.00,&quot;Kč&quot;"/>
    <numFmt numFmtId="165" formatCode="&quot;On&quot;;&quot;On&quot;;&quot;Off&quot;"/>
    <numFmt numFmtId="166" formatCode="&quot;True&quot;;&quot;True&quot;;&quot;False&quot;"/>
    <numFmt numFmtId="167" formatCode="&quot;Yes&quot;;&quot;Yes&quot;;&quot;No&quot;"/>
  </numFmts>
  <fonts count="3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Tahoma"/>
      <family val="2"/>
    </font>
    <font>
      <sz val="8"/>
      <name val="Tahoma"/>
      <family val="2"/>
    </font>
    <font>
      <sz val="18"/>
      <name val="Tahoma"/>
      <family val="2"/>
    </font>
    <font>
      <sz val="16"/>
      <name val="Tahoma"/>
      <family val="2"/>
    </font>
    <font>
      <u val="single"/>
      <sz val="10"/>
      <color indexed="12"/>
      <name val="Tahoma"/>
      <family val="2"/>
    </font>
    <font>
      <b/>
      <sz val="10"/>
      <name val="Tahoma"/>
      <family val="2"/>
    </font>
    <font>
      <sz val="14"/>
      <name val="Tahoma"/>
      <family val="2"/>
    </font>
    <font>
      <i/>
      <sz val="10"/>
      <name val="Tahoma"/>
      <family val="2"/>
    </font>
    <font>
      <b/>
      <sz val="12"/>
      <name val="Tahoma"/>
      <family val="2"/>
    </font>
    <font>
      <i/>
      <sz val="8"/>
      <name val="Tahoma"/>
      <family val="2"/>
    </font>
    <font>
      <i/>
      <sz val="10"/>
      <name val="Arial"/>
      <family val="0"/>
    </font>
  </fonts>
  <fills count="2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7" fillId="16" borderId="2" applyNumberFormat="0" applyAlignment="0" applyProtection="0"/>
    <xf numFmtId="44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8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" borderId="8" applyNumberFormat="0" applyAlignment="0" applyProtection="0"/>
    <xf numFmtId="0" fontId="17" fillId="2" borderId="8" applyNumberFormat="0" applyAlignment="0" applyProtection="0"/>
    <xf numFmtId="0" fontId="18" fillId="2" borderId="9" applyNumberFormat="0" applyAlignment="0" applyProtection="0"/>
    <xf numFmtId="0" fontId="19" fillId="0" borderId="0" applyNumberFormat="0" applyFill="0" applyBorder="0" applyAlignment="0" applyProtection="0"/>
    <xf numFmtId="0" fontId="4" fillId="19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</cellStyleXfs>
  <cellXfs count="64">
    <xf numFmtId="0" fontId="0" fillId="0" borderId="0" xfId="0" applyAlignment="1">
      <alignment/>
    </xf>
    <xf numFmtId="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0" fontId="20" fillId="0" borderId="10" xfId="0" applyFont="1" applyBorder="1" applyAlignment="1">
      <alignment/>
    </xf>
    <xf numFmtId="0" fontId="20" fillId="0" borderId="11" xfId="0" applyFont="1" applyBorder="1" applyAlignment="1">
      <alignment/>
    </xf>
    <xf numFmtId="0" fontId="20" fillId="0" borderId="12" xfId="0" applyFont="1" applyBorder="1" applyAlignment="1">
      <alignment/>
    </xf>
    <xf numFmtId="0" fontId="21" fillId="0" borderId="13" xfId="0" applyFont="1" applyBorder="1" applyAlignment="1">
      <alignment/>
    </xf>
    <xf numFmtId="0" fontId="21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4" xfId="0" applyFont="1" applyBorder="1" applyAlignment="1">
      <alignment/>
    </xf>
    <xf numFmtId="0" fontId="23" fillId="0" borderId="15" xfId="0" applyFont="1" applyBorder="1" applyAlignment="1">
      <alignment/>
    </xf>
    <xf numFmtId="0" fontId="23" fillId="0" borderId="16" xfId="0" applyFont="1" applyBorder="1" applyAlignment="1">
      <alignment/>
    </xf>
    <xf numFmtId="0" fontId="20" fillId="0" borderId="13" xfId="0" applyFont="1" applyBorder="1" applyAlignment="1">
      <alignment/>
    </xf>
    <xf numFmtId="0" fontId="20" fillId="0" borderId="17" xfId="0" applyFont="1" applyBorder="1" applyAlignment="1">
      <alignment/>
    </xf>
    <xf numFmtId="0" fontId="24" fillId="0" borderId="0" xfId="37" applyFont="1" applyBorder="1" applyAlignment="1" applyProtection="1">
      <alignment/>
      <protection/>
    </xf>
    <xf numFmtId="0" fontId="25" fillId="0" borderId="0" xfId="0" applyFont="1" applyBorder="1" applyAlignment="1">
      <alignment/>
    </xf>
    <xf numFmtId="3" fontId="20" fillId="0" borderId="0" xfId="0" applyNumberFormat="1" applyFont="1" applyBorder="1" applyAlignment="1">
      <alignment/>
    </xf>
    <xf numFmtId="3" fontId="20" fillId="0" borderId="17" xfId="0" applyNumberFormat="1" applyFont="1" applyBorder="1" applyAlignment="1">
      <alignment/>
    </xf>
    <xf numFmtId="3" fontId="20" fillId="0" borderId="0" xfId="0" applyNumberFormat="1" applyFont="1" applyAlignment="1">
      <alignment/>
    </xf>
    <xf numFmtId="0" fontId="26" fillId="0" borderId="13" xfId="0" applyFont="1" applyBorder="1" applyAlignment="1">
      <alignment/>
    </xf>
    <xf numFmtId="0" fontId="26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13" xfId="0" applyFont="1" applyBorder="1" applyAlignment="1">
      <alignment/>
    </xf>
    <xf numFmtId="0" fontId="20" fillId="0" borderId="18" xfId="0" applyFont="1" applyBorder="1" applyAlignment="1">
      <alignment/>
    </xf>
    <xf numFmtId="0" fontId="20" fillId="0" borderId="19" xfId="0" applyFont="1" applyBorder="1" applyAlignment="1">
      <alignment/>
    </xf>
    <xf numFmtId="0" fontId="20" fillId="0" borderId="20" xfId="0" applyFont="1" applyBorder="1" applyAlignment="1">
      <alignment/>
    </xf>
    <xf numFmtId="0" fontId="20" fillId="0" borderId="21" xfId="0" applyFont="1" applyBorder="1" applyAlignment="1">
      <alignment/>
    </xf>
    <xf numFmtId="0" fontId="20" fillId="0" borderId="22" xfId="0" applyFont="1" applyBorder="1" applyAlignment="1">
      <alignment/>
    </xf>
    <xf numFmtId="0" fontId="20" fillId="0" borderId="23" xfId="0" applyFont="1" applyBorder="1" applyAlignment="1">
      <alignment/>
    </xf>
    <xf numFmtId="0" fontId="20" fillId="0" borderId="24" xfId="0" applyFont="1" applyBorder="1" applyAlignment="1">
      <alignment/>
    </xf>
    <xf numFmtId="0" fontId="20" fillId="0" borderId="25" xfId="0" applyFont="1" applyBorder="1" applyAlignment="1">
      <alignment/>
    </xf>
    <xf numFmtId="0" fontId="20" fillId="0" borderId="26" xfId="0" applyFont="1" applyBorder="1" applyAlignment="1">
      <alignment/>
    </xf>
    <xf numFmtId="0" fontId="20" fillId="0" borderId="27" xfId="0" applyFont="1" applyBorder="1" applyAlignment="1">
      <alignment/>
    </xf>
    <xf numFmtId="0" fontId="20" fillId="0" borderId="28" xfId="0" applyFont="1" applyBorder="1" applyAlignment="1">
      <alignment/>
    </xf>
    <xf numFmtId="0" fontId="20" fillId="0" borderId="29" xfId="0" applyFont="1" applyBorder="1" applyAlignment="1">
      <alignment/>
    </xf>
    <xf numFmtId="0" fontId="20" fillId="0" borderId="30" xfId="0" applyFont="1" applyBorder="1" applyAlignment="1">
      <alignment/>
    </xf>
    <xf numFmtId="0" fontId="20" fillId="0" borderId="31" xfId="0" applyFont="1" applyBorder="1" applyAlignment="1">
      <alignment/>
    </xf>
    <xf numFmtId="0" fontId="20" fillId="0" borderId="32" xfId="0" applyFont="1" applyBorder="1" applyAlignment="1">
      <alignment/>
    </xf>
    <xf numFmtId="0" fontId="20" fillId="0" borderId="33" xfId="0" applyFont="1" applyBorder="1" applyAlignment="1">
      <alignment/>
    </xf>
    <xf numFmtId="0" fontId="20" fillId="0" borderId="34" xfId="0" applyFont="1" applyBorder="1" applyAlignment="1">
      <alignment/>
    </xf>
    <xf numFmtId="0" fontId="20" fillId="0" borderId="35" xfId="0" applyFont="1" applyBorder="1" applyAlignment="1">
      <alignment/>
    </xf>
    <xf numFmtId="0" fontId="20" fillId="0" borderId="36" xfId="0" applyFont="1" applyBorder="1" applyAlignment="1">
      <alignment/>
    </xf>
    <xf numFmtId="0" fontId="20" fillId="0" borderId="37" xfId="0" applyFont="1" applyBorder="1" applyAlignment="1">
      <alignment/>
    </xf>
    <xf numFmtId="0" fontId="20" fillId="0" borderId="38" xfId="0" applyFont="1" applyBorder="1" applyAlignment="1">
      <alignment/>
    </xf>
    <xf numFmtId="0" fontId="25" fillId="0" borderId="14" xfId="0" applyFont="1" applyBorder="1" applyAlignment="1">
      <alignment/>
    </xf>
    <xf numFmtId="0" fontId="25" fillId="0" borderId="15" xfId="0" applyFont="1" applyBorder="1" applyAlignment="1">
      <alignment/>
    </xf>
    <xf numFmtId="0" fontId="20" fillId="0" borderId="15" xfId="0" applyFont="1" applyBorder="1" applyAlignment="1">
      <alignment/>
    </xf>
    <xf numFmtId="0" fontId="20" fillId="0" borderId="16" xfId="0" applyFont="1" applyBorder="1" applyAlignment="1">
      <alignment/>
    </xf>
    <xf numFmtId="0" fontId="20" fillId="0" borderId="13" xfId="0" applyFont="1" applyFill="1" applyBorder="1" applyAlignment="1">
      <alignment/>
    </xf>
    <xf numFmtId="9" fontId="20" fillId="0" borderId="15" xfId="0" applyNumberFormat="1" applyFont="1" applyBorder="1" applyAlignment="1">
      <alignment/>
    </xf>
    <xf numFmtId="0" fontId="20" fillId="0" borderId="39" xfId="0" applyFont="1" applyBorder="1" applyAlignment="1">
      <alignment/>
    </xf>
    <xf numFmtId="0" fontId="27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7" fillId="0" borderId="0" xfId="0" applyFont="1" applyFill="1" applyBorder="1" applyAlignment="1">
      <alignment/>
    </xf>
    <xf numFmtId="0" fontId="23" fillId="0" borderId="0" xfId="0" applyFont="1" applyBorder="1" applyAlignment="1">
      <alignment/>
    </xf>
    <xf numFmtId="0" fontId="20" fillId="0" borderId="0" xfId="0" applyFont="1" applyFill="1" applyBorder="1" applyAlignment="1">
      <alignment/>
    </xf>
    <xf numFmtId="9" fontId="20" fillId="0" borderId="0" xfId="0" applyNumberFormat="1" applyFont="1" applyBorder="1" applyAlignment="1">
      <alignment/>
    </xf>
    <xf numFmtId="0" fontId="28" fillId="0" borderId="14" xfId="0" applyFont="1" applyBorder="1" applyAlignment="1">
      <alignment/>
    </xf>
    <xf numFmtId="0" fontId="29" fillId="0" borderId="0" xfId="0" applyFont="1" applyAlignment="1">
      <alignment/>
    </xf>
    <xf numFmtId="14" fontId="27" fillId="0" borderId="0" xfId="0" applyNumberFormat="1" applyFont="1" applyAlignment="1">
      <alignment/>
    </xf>
    <xf numFmtId="0" fontId="30" fillId="0" borderId="0" xfId="0" applyFont="1" applyAlignment="1">
      <alignment/>
    </xf>
  </cellXfs>
  <cellStyles count="49">
    <cellStyle name="Normal" xfId="0"/>
    <cellStyle name="Currency [0]" xfId="15"/>
    <cellStyle name="_x0000_20 % – Zvýraznění" xfId="16"/>
    <cellStyle name="_x0000_20 % – Zvýraznění" xfId="17"/>
    <cellStyle name="_x0000_20 % – Zvýraznění" xfId="18"/>
    <cellStyle name="_x0000_20 % – Zvýraznění" xfId="19"/>
    <cellStyle name="_x0000_20 % – Zvýraznění" xfId="20"/>
    <cellStyle name="_x0000_20 % – Zvýraznění" xfId="21"/>
    <cellStyle name="_x0000_40 % – Zvýraznění" xfId="22"/>
    <cellStyle name="_x0000_40 % – Zvýraznění" xfId="23"/>
    <cellStyle name="_x0000_40 % – Zvýraznění" xfId="24"/>
    <cellStyle name="_x0000_40 % – Zvýraznění" xfId="25"/>
    <cellStyle name="_x0000_40 % – Zvýraznění" xfId="26"/>
    <cellStyle name="_x0000_40 % – Zvýraznění" xfId="27"/>
    <cellStyle name="_x0000_60 % – Zvýraznění" xfId="28"/>
    <cellStyle name="_x0000_60 % – Zvýraznění" xfId="29"/>
    <cellStyle name="_x0000_60 % – Zvýraznění" xfId="30"/>
    <cellStyle name="_x0000_60 % – Zvýraznění" xfId="31"/>
    <cellStyle name="_x0000_60 % – Zvýraznění" xfId="32"/>
    <cellStyle name="_x0000_60 % – Zvýraznění" xfId="33"/>
    <cellStyle name="_x0000_Celke" xfId="34"/>
    <cellStyle name="Comma" xfId="35"/>
    <cellStyle name="Comma [0]" xfId="36"/>
    <cellStyle name="Hyperlink" xfId="37"/>
    <cellStyle name="_x0000_Chybn" xfId="38"/>
    <cellStyle name="_x0000_Kontrolní buňk" xfId="39"/>
    <cellStyle name="Currency" xfId="40"/>
    <cellStyle name="_x0000_Nadpis " xfId="41"/>
    <cellStyle name="_x0000_Nadpis " xfId="42"/>
    <cellStyle name="_x0000_Nadpis " xfId="43"/>
    <cellStyle name="_x0000_Nadpis " xfId="44"/>
    <cellStyle name="_x0000_Náze" xfId="45"/>
    <cellStyle name="_x0000_Neutráln" xfId="46"/>
    <cellStyle name="_x0000_Poznámk" xfId="47"/>
    <cellStyle name="Percent" xfId="48"/>
    <cellStyle name="_x0000_Propojená buňk" xfId="49"/>
    <cellStyle name="Followed Hyperlink" xfId="50"/>
    <cellStyle name="_x0000_Správn" xfId="51"/>
    <cellStyle name="_x0000_Text upozorněn" xfId="52"/>
    <cellStyle name="_x0000_Vstu" xfId="53"/>
    <cellStyle name="_x0000_Výpoče" xfId="54"/>
    <cellStyle name="_x0000_Výstu" xfId="55"/>
    <cellStyle name="_x0000_Vysvětlující tex" xfId="56"/>
    <cellStyle name="_x0000_Zvýraznění " xfId="57"/>
    <cellStyle name="_x0000_Zvýraznění " xfId="58"/>
    <cellStyle name="_x0000_Zvýraznění " xfId="59"/>
    <cellStyle name="_x0000_Zvýraznění " xfId="60"/>
    <cellStyle name="_x0000_Zvýraznění " xfId="61"/>
    <cellStyle name="_x0000_Zvýraznění 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299"/>
  <sheetViews>
    <sheetView tabSelected="1" workbookViewId="0" topLeftCell="A23">
      <selection activeCell="C55" sqref="C55"/>
    </sheetView>
  </sheetViews>
  <sheetFormatPr defaultColWidth="9.140625" defaultRowHeight="12.75"/>
  <cols>
    <col min="1" max="2" width="9.140625" style="54" customWidth="1"/>
    <col min="3" max="3" width="10.7109375" style="54" bestFit="1" customWidth="1"/>
    <col min="4" max="6" width="9.140625" style="54" customWidth="1"/>
    <col min="7" max="7" width="11.140625" style="54" customWidth="1"/>
    <col min="8" max="9" width="9.140625" style="54" customWidth="1"/>
    <col min="19" max="19" width="22.421875" style="0" customWidth="1"/>
    <col min="21" max="21" width="10.28125" style="0" customWidth="1"/>
  </cols>
  <sheetData>
    <row r="1" spans="1:9" ht="6" customHeight="1">
      <c r="A1" s="4"/>
      <c r="B1" s="5"/>
      <c r="C1" s="5"/>
      <c r="D1" s="5"/>
      <c r="E1" s="4"/>
      <c r="F1" s="5"/>
      <c r="G1" s="5"/>
      <c r="H1" s="5"/>
      <c r="I1" s="6"/>
    </row>
    <row r="2" spans="1:9" ht="22.5">
      <c r="A2" s="7" t="s">
        <v>0</v>
      </c>
      <c r="B2" s="8"/>
      <c r="C2" s="9" t="s">
        <v>1</v>
      </c>
      <c r="D2" s="10"/>
      <c r="E2" s="60"/>
      <c r="F2" s="12"/>
      <c r="G2" s="12"/>
      <c r="H2" s="12"/>
      <c r="I2" s="13"/>
    </row>
    <row r="3" spans="1:9" ht="7.5" customHeight="1">
      <c r="A3" s="14"/>
      <c r="B3" s="10"/>
      <c r="C3" s="10"/>
      <c r="D3" s="10"/>
      <c r="E3" s="10"/>
      <c r="F3" s="10"/>
      <c r="G3" s="10"/>
      <c r="H3" s="10"/>
      <c r="I3" s="15"/>
    </row>
    <row r="4" spans="1:9" ht="12.75">
      <c r="A4" s="14"/>
      <c r="B4" s="10"/>
      <c r="C4" s="10"/>
      <c r="D4" s="10"/>
      <c r="E4" s="10"/>
      <c r="F4" s="10"/>
      <c r="G4" s="16" t="s">
        <v>2</v>
      </c>
      <c r="H4" s="10"/>
      <c r="I4" s="15"/>
    </row>
    <row r="5" spans="1:9" ht="12.75">
      <c r="A5" s="7"/>
      <c r="B5" s="17" t="s">
        <v>3</v>
      </c>
      <c r="C5" s="17"/>
      <c r="D5" s="17"/>
      <c r="E5" s="17"/>
      <c r="F5" s="10"/>
      <c r="G5" s="10"/>
      <c r="H5" s="10"/>
      <c r="I5" s="15"/>
    </row>
    <row r="6" spans="1:7" ht="12.75">
      <c r="A6" s="14"/>
      <c r="B6" s="10" t="s">
        <v>4</v>
      </c>
      <c r="C6" s="10"/>
      <c r="D6" s="10"/>
      <c r="E6" s="10"/>
      <c r="F6" s="8" t="s">
        <v>5</v>
      </c>
      <c r="G6" s="18">
        <v>377510711</v>
      </c>
    </row>
    <row r="7" spans="1:9" ht="12.75">
      <c r="A7" s="14"/>
      <c r="B7" s="10"/>
      <c r="C7" s="10"/>
      <c r="D7" s="10"/>
      <c r="E7" s="10"/>
      <c r="F7" s="8" t="s">
        <v>6</v>
      </c>
      <c r="G7" s="19">
        <v>377510711</v>
      </c>
      <c r="H7" s="10"/>
      <c r="I7" s="15"/>
    </row>
    <row r="8" spans="1:9" ht="12.75">
      <c r="A8" s="7" t="s">
        <v>7</v>
      </c>
      <c r="B8" s="10" t="s">
        <v>8</v>
      </c>
      <c r="C8" s="10"/>
      <c r="D8" s="10"/>
      <c r="E8" s="10"/>
      <c r="F8" s="10"/>
      <c r="G8" s="18">
        <v>602410797</v>
      </c>
      <c r="H8" s="10"/>
      <c r="I8" s="15"/>
    </row>
    <row r="9" spans="1:9" ht="12.75">
      <c r="A9" s="14"/>
      <c r="B9" s="10" t="s">
        <v>67</v>
      </c>
      <c r="C9" s="10"/>
      <c r="D9" s="10"/>
      <c r="E9" s="10"/>
      <c r="F9" s="10"/>
      <c r="G9" s="20">
        <v>602213067</v>
      </c>
      <c r="H9" s="10"/>
      <c r="I9" s="15"/>
    </row>
    <row r="10" spans="1:9" ht="12.75">
      <c r="A10" s="14"/>
      <c r="B10" s="10"/>
      <c r="C10" s="10"/>
      <c r="D10" s="10"/>
      <c r="E10" s="10"/>
      <c r="F10" s="10"/>
      <c r="G10" s="10"/>
      <c r="H10" s="10"/>
      <c r="I10" s="15"/>
    </row>
    <row r="11" spans="1:9" ht="18">
      <c r="A11" s="21" t="s">
        <v>9</v>
      </c>
      <c r="B11" s="22"/>
      <c r="C11" s="10"/>
      <c r="D11" s="10"/>
      <c r="E11" s="10"/>
      <c r="F11" s="10"/>
      <c r="G11" s="10"/>
      <c r="H11" s="10"/>
      <c r="I11" s="15"/>
    </row>
    <row r="12" spans="1:9" ht="12.75">
      <c r="A12" s="14"/>
      <c r="B12" s="23" t="s">
        <v>10</v>
      </c>
      <c r="C12" s="10"/>
      <c r="D12" s="10"/>
      <c r="E12" s="10"/>
      <c r="F12" s="10"/>
      <c r="G12" s="10"/>
      <c r="H12" s="10"/>
      <c r="I12" s="15"/>
    </row>
    <row r="13" spans="1:9" ht="12.75">
      <c r="A13" s="24" t="s">
        <v>11</v>
      </c>
      <c r="B13" s="10"/>
      <c r="C13" s="10"/>
      <c r="D13" s="10"/>
      <c r="E13" s="10"/>
      <c r="F13" s="10"/>
      <c r="G13" s="10"/>
      <c r="H13" s="10"/>
      <c r="I13" s="15"/>
    </row>
    <row r="14" spans="1:9" ht="12.75">
      <c r="A14" s="25" t="s">
        <v>12</v>
      </c>
      <c r="B14" s="26"/>
      <c r="C14" s="27"/>
      <c r="D14" s="28"/>
      <c r="E14" s="28"/>
      <c r="F14" s="28">
        <f>D14*E14</f>
        <v>0</v>
      </c>
      <c r="G14" s="29" t="s">
        <v>13</v>
      </c>
      <c r="H14" s="26"/>
      <c r="I14" s="30"/>
    </row>
    <row r="15" spans="1:9" ht="12.75">
      <c r="A15" s="31" t="s">
        <v>14</v>
      </c>
      <c r="B15" s="32"/>
      <c r="C15" s="33"/>
      <c r="D15" s="34"/>
      <c r="E15" s="34"/>
      <c r="F15" s="34"/>
      <c r="G15" s="35"/>
      <c r="H15" s="32"/>
      <c r="I15" s="36"/>
    </row>
    <row r="16" spans="1:9" ht="12.75">
      <c r="A16" s="14" t="s">
        <v>15</v>
      </c>
      <c r="B16" s="10"/>
      <c r="C16" s="37"/>
      <c r="D16" s="38"/>
      <c r="E16" s="38"/>
      <c r="F16" s="38">
        <f>D16*E16</f>
        <v>0</v>
      </c>
      <c r="G16" s="39" t="s">
        <v>16</v>
      </c>
      <c r="H16" s="10"/>
      <c r="I16" s="15"/>
    </row>
    <row r="17" spans="1:9" ht="12.75">
      <c r="A17" s="14" t="s">
        <v>17</v>
      </c>
      <c r="B17" s="10"/>
      <c r="C17" s="37"/>
      <c r="D17" s="38"/>
      <c r="E17" s="38"/>
      <c r="F17" s="38"/>
      <c r="G17" s="39"/>
      <c r="H17" s="10"/>
      <c r="I17" s="15"/>
    </row>
    <row r="18" spans="1:9" ht="12.75">
      <c r="A18" s="25" t="s">
        <v>18</v>
      </c>
      <c r="B18" s="26"/>
      <c r="C18" s="27"/>
      <c r="D18" s="28"/>
      <c r="E18" s="28"/>
      <c r="F18" s="28">
        <f>D18*E18</f>
        <v>0</v>
      </c>
      <c r="G18" s="29" t="s">
        <v>19</v>
      </c>
      <c r="H18" s="26"/>
      <c r="I18" s="30"/>
    </row>
    <row r="19" spans="1:9" ht="12.75">
      <c r="A19" s="31" t="s">
        <v>20</v>
      </c>
      <c r="B19" s="32"/>
      <c r="C19" s="33"/>
      <c r="D19" s="34"/>
      <c r="E19" s="34"/>
      <c r="F19" s="34"/>
      <c r="G19" s="35"/>
      <c r="H19" s="32"/>
      <c r="I19" s="36"/>
    </row>
    <row r="20" spans="1:9" ht="12.75">
      <c r="A20" s="14" t="s">
        <v>21</v>
      </c>
      <c r="B20" s="10"/>
      <c r="C20" s="37"/>
      <c r="D20" s="38"/>
      <c r="E20" s="38"/>
      <c r="F20" s="38">
        <f>D20*E20</f>
        <v>0</v>
      </c>
      <c r="G20" s="39" t="s">
        <v>77</v>
      </c>
      <c r="H20" s="10"/>
      <c r="I20" s="15"/>
    </row>
    <row r="21" spans="1:9" ht="12.75">
      <c r="A21" s="14" t="s">
        <v>22</v>
      </c>
      <c r="B21" s="10"/>
      <c r="C21" s="37"/>
      <c r="D21" s="38"/>
      <c r="E21" s="38"/>
      <c r="F21" s="38"/>
      <c r="G21" s="39"/>
      <c r="H21" s="10"/>
      <c r="I21" s="15"/>
    </row>
    <row r="22" spans="1:9" ht="12.75">
      <c r="A22" s="25" t="s">
        <v>23</v>
      </c>
      <c r="B22" s="26"/>
      <c r="C22" s="27"/>
      <c r="D22" s="28"/>
      <c r="E22" s="28"/>
      <c r="F22" s="28">
        <f>D22*E22</f>
        <v>0</v>
      </c>
      <c r="G22" s="29" t="s">
        <v>24</v>
      </c>
      <c r="H22" s="26"/>
      <c r="I22" s="30"/>
    </row>
    <row r="23" spans="1:9" ht="12.75">
      <c r="A23" s="31" t="s">
        <v>25</v>
      </c>
      <c r="B23" s="32"/>
      <c r="C23" s="33"/>
      <c r="D23" s="34"/>
      <c r="E23" s="34"/>
      <c r="F23" s="34"/>
      <c r="G23" s="35"/>
      <c r="H23" s="32"/>
      <c r="I23" s="36"/>
    </row>
    <row r="24" spans="1:9" ht="12.75">
      <c r="A24" s="14" t="s">
        <v>26</v>
      </c>
      <c r="B24" s="10"/>
      <c r="C24" s="37"/>
      <c r="D24" s="38"/>
      <c r="E24" s="38"/>
      <c r="F24" s="38">
        <f>D24*E24</f>
        <v>0</v>
      </c>
      <c r="G24" s="29" t="s">
        <v>27</v>
      </c>
      <c r="H24" s="26"/>
      <c r="I24" s="30"/>
    </row>
    <row r="25" spans="1:9" ht="12.75">
      <c r="A25" s="14" t="s">
        <v>28</v>
      </c>
      <c r="B25" s="10"/>
      <c r="C25" s="37"/>
      <c r="D25" s="38"/>
      <c r="E25" s="38"/>
      <c r="F25" s="38"/>
      <c r="G25" s="35" t="s">
        <v>29</v>
      </c>
      <c r="H25" s="32"/>
      <c r="I25" s="36"/>
    </row>
    <row r="26" spans="1:9" ht="12.75">
      <c r="A26" s="25" t="s">
        <v>30</v>
      </c>
      <c r="B26" s="26"/>
      <c r="C26" s="27"/>
      <c r="D26" s="28"/>
      <c r="E26" s="28"/>
      <c r="F26" s="28">
        <f>D26*E26</f>
        <v>0</v>
      </c>
      <c r="G26" s="39" t="s">
        <v>31</v>
      </c>
      <c r="H26" s="10"/>
      <c r="I26" s="15"/>
    </row>
    <row r="27" spans="1:9" ht="12.75">
      <c r="A27" s="31" t="s">
        <v>32</v>
      </c>
      <c r="B27" s="32"/>
      <c r="C27" s="33"/>
      <c r="D27" s="34"/>
      <c r="E27" s="34"/>
      <c r="F27" s="34"/>
      <c r="G27" s="39"/>
      <c r="H27" s="10"/>
      <c r="I27" s="15"/>
    </row>
    <row r="28" spans="1:9" ht="12.75">
      <c r="A28" s="14" t="s">
        <v>33</v>
      </c>
      <c r="B28" s="10"/>
      <c r="C28" s="37"/>
      <c r="D28" s="38"/>
      <c r="E28" s="38"/>
      <c r="F28" s="38">
        <f>D28*E28</f>
        <v>0</v>
      </c>
      <c r="G28" s="29" t="s">
        <v>75</v>
      </c>
      <c r="H28" s="26"/>
      <c r="I28" s="30"/>
    </row>
    <row r="29" spans="1:9" ht="12.75">
      <c r="A29" s="14" t="s">
        <v>34</v>
      </c>
      <c r="B29" s="10"/>
      <c r="C29" s="37"/>
      <c r="D29" s="38"/>
      <c r="E29" s="38"/>
      <c r="F29" s="38"/>
      <c r="G29" s="35" t="s">
        <v>35</v>
      </c>
      <c r="H29" s="32"/>
      <c r="I29" s="36"/>
    </row>
    <row r="30" spans="1:9" ht="12.75">
      <c r="A30" s="25" t="s">
        <v>36</v>
      </c>
      <c r="B30" s="26"/>
      <c r="C30" s="27"/>
      <c r="D30" s="28"/>
      <c r="E30" s="28"/>
      <c r="F30" s="28">
        <f>D30*E30</f>
        <v>0</v>
      </c>
      <c r="G30" s="29" t="s">
        <v>37</v>
      </c>
      <c r="H30" s="26"/>
      <c r="I30" s="30"/>
    </row>
    <row r="31" spans="1:9" ht="12.75">
      <c r="A31" s="31" t="s">
        <v>38</v>
      </c>
      <c r="B31" s="32"/>
      <c r="C31" s="33"/>
      <c r="D31" s="34"/>
      <c r="E31" s="34"/>
      <c r="F31" s="34"/>
      <c r="G31" s="35" t="s">
        <v>39</v>
      </c>
      <c r="H31" s="32"/>
      <c r="I31" s="36"/>
    </row>
    <row r="32" spans="1:9" ht="12.75">
      <c r="A32" s="14" t="s">
        <v>40</v>
      </c>
      <c r="B32" s="10"/>
      <c r="C32" s="37"/>
      <c r="D32" s="38"/>
      <c r="E32" s="38"/>
      <c r="F32" s="38">
        <f>D32*E32</f>
        <v>0</v>
      </c>
      <c r="G32" s="39" t="s">
        <v>41</v>
      </c>
      <c r="H32" s="10"/>
      <c r="I32" s="15"/>
    </row>
    <row r="33" spans="1:9" ht="12.75">
      <c r="A33" s="14" t="s">
        <v>42</v>
      </c>
      <c r="B33" s="10"/>
      <c r="C33" s="37"/>
      <c r="D33" s="38"/>
      <c r="E33" s="38"/>
      <c r="F33" s="38"/>
      <c r="G33" s="39" t="s">
        <v>43</v>
      </c>
      <c r="H33" s="10" t="s">
        <v>44</v>
      </c>
      <c r="I33" s="15"/>
    </row>
    <row r="34" spans="1:9" ht="12.75">
      <c r="A34" s="25" t="s">
        <v>45</v>
      </c>
      <c r="B34" s="26"/>
      <c r="C34" s="27"/>
      <c r="D34" s="28"/>
      <c r="E34" s="28"/>
      <c r="F34" s="28">
        <f>D34*E34</f>
        <v>0</v>
      </c>
      <c r="G34" s="29"/>
      <c r="H34" s="26"/>
      <c r="I34" s="30"/>
    </row>
    <row r="35" spans="1:9" ht="12.75">
      <c r="A35" s="31" t="s">
        <v>74</v>
      </c>
      <c r="B35" s="32"/>
      <c r="C35" s="33"/>
      <c r="D35" s="34"/>
      <c r="E35" s="34"/>
      <c r="F35" s="34"/>
      <c r="G35" s="35"/>
      <c r="H35" s="32"/>
      <c r="I35" s="36"/>
    </row>
    <row r="36" spans="1:9" ht="12.75">
      <c r="A36" s="14" t="s">
        <v>46</v>
      </c>
      <c r="B36" s="10"/>
      <c r="C36" s="37"/>
      <c r="D36" s="38"/>
      <c r="E36" s="38"/>
      <c r="F36" s="38">
        <f>D36*E36</f>
        <v>0</v>
      </c>
      <c r="G36" s="39"/>
      <c r="H36" s="10"/>
      <c r="I36" s="15"/>
    </row>
    <row r="37" spans="1:9" ht="12.75">
      <c r="A37" s="14" t="s">
        <v>73</v>
      </c>
      <c r="B37" s="10"/>
      <c r="C37" s="37"/>
      <c r="D37" s="38"/>
      <c r="E37" s="38"/>
      <c r="F37" s="38"/>
      <c r="G37" s="39"/>
      <c r="H37" s="10"/>
      <c r="I37" s="15"/>
    </row>
    <row r="38" spans="1:9" ht="12.75">
      <c r="A38" s="25" t="s">
        <v>47</v>
      </c>
      <c r="B38" s="26"/>
      <c r="C38" s="27"/>
      <c r="D38" s="28"/>
      <c r="E38" s="28"/>
      <c r="F38" s="28">
        <f>D38*E38</f>
        <v>0</v>
      </c>
      <c r="G38" s="29"/>
      <c r="H38" s="26"/>
      <c r="I38" s="30"/>
    </row>
    <row r="39" spans="1:9" ht="12.75">
      <c r="A39" s="31" t="s">
        <v>48</v>
      </c>
      <c r="B39" s="32"/>
      <c r="C39" s="33"/>
      <c r="D39" s="34"/>
      <c r="E39" s="34"/>
      <c r="F39" s="34"/>
      <c r="G39" s="35"/>
      <c r="H39" s="32"/>
      <c r="I39" s="36"/>
    </row>
    <row r="40" spans="1:9" ht="12.75">
      <c r="A40" s="14" t="s">
        <v>49</v>
      </c>
      <c r="B40" s="10"/>
      <c r="C40" s="37"/>
      <c r="D40" s="38"/>
      <c r="E40" s="38"/>
      <c r="F40" s="38">
        <f>D40*E40</f>
        <v>0</v>
      </c>
      <c r="G40" s="39" t="s">
        <v>78</v>
      </c>
      <c r="H40" s="10"/>
      <c r="I40" s="15"/>
    </row>
    <row r="41" spans="1:9" ht="12.75">
      <c r="A41" s="14" t="s">
        <v>68</v>
      </c>
      <c r="B41" s="10"/>
      <c r="C41" s="37"/>
      <c r="D41" s="38"/>
      <c r="E41" s="38"/>
      <c r="F41" s="38"/>
      <c r="G41" s="35"/>
      <c r="H41" s="10"/>
      <c r="I41" s="15"/>
    </row>
    <row r="42" spans="1:9" ht="12.75">
      <c r="A42" s="25" t="s">
        <v>69</v>
      </c>
      <c r="B42" s="26"/>
      <c r="C42" s="27" t="s">
        <v>71</v>
      </c>
      <c r="D42" s="28"/>
      <c r="E42" s="28"/>
      <c r="F42" s="28">
        <f>D42*E42</f>
        <v>0</v>
      </c>
      <c r="G42" s="39" t="s">
        <v>78</v>
      </c>
      <c r="H42" s="26"/>
      <c r="I42" s="30"/>
    </row>
    <row r="43" spans="1:9" ht="12.75">
      <c r="A43" s="31" t="s">
        <v>70</v>
      </c>
      <c r="B43" s="32"/>
      <c r="C43" s="33" t="s">
        <v>72</v>
      </c>
      <c r="D43" s="34"/>
      <c r="E43" s="34"/>
      <c r="F43" s="28">
        <f>D43*E43</f>
        <v>0</v>
      </c>
      <c r="G43" s="35"/>
      <c r="H43" s="32"/>
      <c r="I43" s="36"/>
    </row>
    <row r="44" spans="1:9" ht="12.75">
      <c r="A44" s="25" t="s">
        <v>50</v>
      </c>
      <c r="B44" s="26"/>
      <c r="C44" s="27"/>
      <c r="D44" s="28"/>
      <c r="E44" s="28"/>
      <c r="F44" s="28">
        <f>D44*E44</f>
        <v>0</v>
      </c>
      <c r="G44" s="39"/>
      <c r="H44" s="26"/>
      <c r="I44" s="30"/>
    </row>
    <row r="45" spans="1:9" ht="12.75">
      <c r="A45" s="31" t="s">
        <v>51</v>
      </c>
      <c r="B45" s="32"/>
      <c r="C45" s="33"/>
      <c r="D45" s="34"/>
      <c r="E45" s="34"/>
      <c r="F45" s="34"/>
      <c r="G45" s="35"/>
      <c r="H45" s="32"/>
      <c r="I45" s="36"/>
    </row>
    <row r="46" spans="1:9" ht="12.75">
      <c r="A46" s="14" t="s">
        <v>52</v>
      </c>
      <c r="B46" s="10"/>
      <c r="C46" s="37"/>
      <c r="D46" s="38"/>
      <c r="E46" s="38">
        <v>0</v>
      </c>
      <c r="F46" s="38">
        <f>D46*E46</f>
        <v>0</v>
      </c>
      <c r="G46" s="39" t="s">
        <v>53</v>
      </c>
      <c r="H46" s="10"/>
      <c r="I46" s="15"/>
    </row>
    <row r="47" spans="1:9" ht="12.75">
      <c r="A47" s="40" t="s">
        <v>54</v>
      </c>
      <c r="B47" s="41"/>
      <c r="C47" s="42"/>
      <c r="D47" s="43"/>
      <c r="E47" s="43">
        <v>0</v>
      </c>
      <c r="F47" s="43">
        <f>D47*E47</f>
        <v>0</v>
      </c>
      <c r="G47" s="44"/>
      <c r="H47" s="41"/>
      <c r="I47" s="45"/>
    </row>
    <row r="48" spans="1:9" ht="12.75">
      <c r="A48" s="14"/>
      <c r="B48" s="10"/>
      <c r="C48" s="10"/>
      <c r="D48" s="14"/>
      <c r="E48" s="10"/>
      <c r="F48" s="15">
        <f>SUM(F14:F47)</f>
        <v>0</v>
      </c>
      <c r="G48" s="14" t="s">
        <v>55</v>
      </c>
      <c r="H48" s="10" t="s">
        <v>56</v>
      </c>
      <c r="I48" s="15"/>
    </row>
    <row r="49" spans="1:9" ht="12.75">
      <c r="A49" s="46" t="s">
        <v>57</v>
      </c>
      <c r="B49" s="47"/>
      <c r="C49" s="47"/>
      <c r="D49" s="11"/>
      <c r="E49" s="48"/>
      <c r="F49" s="49">
        <f>F48*1.09</f>
        <v>0</v>
      </c>
      <c r="G49" s="11" t="s">
        <v>58</v>
      </c>
      <c r="H49" s="48" t="s">
        <v>76</v>
      </c>
      <c r="I49" s="49"/>
    </row>
    <row r="50" spans="1:9" ht="12.75">
      <c r="A50" s="50" t="s">
        <v>59</v>
      </c>
      <c r="B50" s="10"/>
      <c r="C50" s="10"/>
      <c r="D50" s="10"/>
      <c r="E50" s="10"/>
      <c r="F50" s="10"/>
      <c r="G50" s="39" t="s">
        <v>60</v>
      </c>
      <c r="H50" s="10"/>
      <c r="I50" s="15"/>
    </row>
    <row r="51" spans="1:9" ht="12.75">
      <c r="A51" s="11" t="s">
        <v>61</v>
      </c>
      <c r="B51" s="48"/>
      <c r="C51" s="51">
        <v>0.04</v>
      </c>
      <c r="D51" s="48"/>
      <c r="E51" s="48"/>
      <c r="F51" s="48" t="s">
        <v>58</v>
      </c>
      <c r="G51" s="52" t="s">
        <v>62</v>
      </c>
      <c r="H51" s="48"/>
      <c r="I51" s="49"/>
    </row>
    <row r="52" ht="12.75">
      <c r="A52" s="53" t="s">
        <v>63</v>
      </c>
    </row>
    <row r="53" ht="12.75">
      <c r="A53" s="53" t="s">
        <v>64</v>
      </c>
    </row>
    <row r="54" spans="1:9" ht="12.75">
      <c r="A54" s="53" t="s">
        <v>65</v>
      </c>
      <c r="B54" s="53"/>
      <c r="C54" s="53"/>
      <c r="D54" s="53"/>
      <c r="E54" s="53"/>
      <c r="F54" s="53"/>
      <c r="G54" s="53"/>
      <c r="H54" s="53"/>
      <c r="I54" s="53"/>
    </row>
    <row r="55" spans="1:9" s="63" customFormat="1" ht="12.75">
      <c r="A55" s="53" t="s">
        <v>66</v>
      </c>
      <c r="B55" s="61"/>
      <c r="C55" s="62"/>
      <c r="D55" s="61"/>
      <c r="E55" s="61"/>
      <c r="F55" s="53"/>
      <c r="G55" s="53"/>
      <c r="H55" s="53"/>
      <c r="I55" s="53"/>
    </row>
    <row r="56" spans="1:9" ht="12.75">
      <c r="A56" s="56"/>
      <c r="B56" s="10"/>
      <c r="C56" s="10"/>
      <c r="D56" s="10"/>
      <c r="E56" s="10"/>
      <c r="F56" s="10"/>
      <c r="G56" s="10"/>
      <c r="H56" s="10"/>
      <c r="I56" s="10"/>
    </row>
    <row r="57" spans="1:9" ht="22.5">
      <c r="A57" s="22"/>
      <c r="B57" s="8"/>
      <c r="C57" s="9"/>
      <c r="D57" s="10"/>
      <c r="E57" s="10"/>
      <c r="F57" s="57"/>
      <c r="G57" s="57"/>
      <c r="H57" s="57"/>
      <c r="I57" s="57"/>
    </row>
    <row r="58" spans="1:9" ht="12.75">
      <c r="A58" s="10"/>
      <c r="B58" s="10"/>
      <c r="C58" s="10"/>
      <c r="D58" s="10"/>
      <c r="E58" s="10"/>
      <c r="F58" s="10"/>
      <c r="G58" s="10"/>
      <c r="H58" s="10"/>
      <c r="I58" s="10"/>
    </row>
    <row r="59" spans="1:9" ht="12.75">
      <c r="A59" s="10"/>
      <c r="B59" s="10"/>
      <c r="C59" s="10"/>
      <c r="D59" s="10"/>
      <c r="E59" s="10"/>
      <c r="F59" s="10"/>
      <c r="G59" s="16"/>
      <c r="H59" s="10"/>
      <c r="I59" s="10"/>
    </row>
    <row r="60" spans="1:9" ht="12.75">
      <c r="A60" s="8"/>
      <c r="B60" s="17"/>
      <c r="C60" s="17"/>
      <c r="D60" s="17"/>
      <c r="E60" s="17"/>
      <c r="F60" s="10"/>
      <c r="G60" s="10"/>
      <c r="H60" s="10"/>
      <c r="I60" s="10"/>
    </row>
    <row r="61" spans="1:9" ht="12.75">
      <c r="A61" s="10"/>
      <c r="B61" s="10"/>
      <c r="C61" s="10"/>
      <c r="D61" s="10"/>
      <c r="E61" s="10"/>
      <c r="F61" s="8"/>
      <c r="G61" s="18"/>
      <c r="H61" s="8"/>
      <c r="I61" s="18"/>
    </row>
    <row r="62" spans="1:9" ht="12.75">
      <c r="A62" s="10"/>
      <c r="B62" s="10"/>
      <c r="C62" s="10"/>
      <c r="D62" s="10"/>
      <c r="E62" s="10"/>
      <c r="F62" s="10"/>
      <c r="G62" s="10"/>
      <c r="H62" s="10"/>
      <c r="I62" s="10"/>
    </row>
    <row r="63" spans="1:9" ht="12.75">
      <c r="A63" s="8"/>
      <c r="B63" s="10"/>
      <c r="C63" s="10"/>
      <c r="D63" s="10"/>
      <c r="E63" s="10"/>
      <c r="F63" s="10"/>
      <c r="G63" s="18"/>
      <c r="H63" s="10"/>
      <c r="I63" s="10"/>
    </row>
    <row r="64" spans="1:9" ht="12.75">
      <c r="A64" s="10"/>
      <c r="B64" s="10"/>
      <c r="C64" s="10"/>
      <c r="D64" s="10"/>
      <c r="E64" s="10"/>
      <c r="F64" s="10"/>
      <c r="G64" s="18"/>
      <c r="H64" s="10"/>
      <c r="I64" s="10"/>
    </row>
    <row r="65" spans="1:9" ht="12.75">
      <c r="A65" s="10"/>
      <c r="B65" s="10"/>
      <c r="C65" s="10"/>
      <c r="D65" s="10"/>
      <c r="E65" s="10"/>
      <c r="F65" s="10"/>
      <c r="G65" s="10"/>
      <c r="H65" s="10"/>
      <c r="I65" s="10"/>
    </row>
    <row r="66" spans="1:9" ht="18">
      <c r="A66" s="22"/>
      <c r="B66" s="22"/>
      <c r="C66" s="10"/>
      <c r="D66" s="10"/>
      <c r="E66" s="10"/>
      <c r="F66" s="10"/>
      <c r="G66" s="10"/>
      <c r="H66" s="10"/>
      <c r="I66" s="10"/>
    </row>
    <row r="67" spans="1:9" ht="12.75">
      <c r="A67" s="10"/>
      <c r="B67" s="23"/>
      <c r="C67" s="10"/>
      <c r="D67" s="10"/>
      <c r="E67" s="10"/>
      <c r="F67" s="10"/>
      <c r="G67" s="10"/>
      <c r="H67" s="10"/>
      <c r="I67" s="10"/>
    </row>
    <row r="68" spans="1:9" ht="12.75">
      <c r="A68" s="23"/>
      <c r="B68" s="10"/>
      <c r="C68" s="10"/>
      <c r="D68" s="10"/>
      <c r="E68" s="10"/>
      <c r="F68" s="10"/>
      <c r="G68" s="10"/>
      <c r="H68" s="10"/>
      <c r="I68" s="10"/>
    </row>
    <row r="69" spans="1:9" ht="12.75">
      <c r="A69" s="10"/>
      <c r="B69" s="10"/>
      <c r="C69" s="10"/>
      <c r="D69" s="10"/>
      <c r="E69" s="10"/>
      <c r="F69" s="10"/>
      <c r="G69" s="10"/>
      <c r="H69" s="10"/>
      <c r="I69" s="10"/>
    </row>
    <row r="70" spans="1:9" ht="12.75">
      <c r="A70" s="10"/>
      <c r="B70" s="10"/>
      <c r="C70" s="10"/>
      <c r="D70" s="10"/>
      <c r="E70" s="10"/>
      <c r="F70" s="10"/>
      <c r="G70" s="10"/>
      <c r="H70" s="10"/>
      <c r="I70" s="10"/>
    </row>
    <row r="71" spans="1:9" ht="12.75">
      <c r="A71" s="10"/>
      <c r="B71" s="10"/>
      <c r="C71" s="10"/>
      <c r="D71" s="10"/>
      <c r="E71" s="10"/>
      <c r="F71" s="10"/>
      <c r="G71" s="10"/>
      <c r="H71" s="10"/>
      <c r="I71" s="10"/>
    </row>
    <row r="72" spans="1:9" ht="12.75">
      <c r="A72" s="10"/>
      <c r="B72" s="10"/>
      <c r="C72" s="10"/>
      <c r="D72" s="10"/>
      <c r="E72" s="10"/>
      <c r="F72" s="10"/>
      <c r="G72" s="10"/>
      <c r="H72" s="10"/>
      <c r="I72" s="10"/>
    </row>
    <row r="73" spans="1:9" ht="12.75">
      <c r="A73" s="10"/>
      <c r="B73" s="10"/>
      <c r="C73" s="10"/>
      <c r="D73" s="10"/>
      <c r="E73" s="10"/>
      <c r="F73" s="10"/>
      <c r="G73" s="10"/>
      <c r="H73" s="10"/>
      <c r="I73" s="10"/>
    </row>
    <row r="74" spans="1:9" ht="12.75">
      <c r="A74" s="10"/>
      <c r="B74" s="10"/>
      <c r="C74" s="10"/>
      <c r="D74" s="10"/>
      <c r="E74" s="10"/>
      <c r="F74" s="10"/>
      <c r="G74" s="10"/>
      <c r="H74" s="10"/>
      <c r="I74" s="10"/>
    </row>
    <row r="75" spans="1:9" ht="12.75">
      <c r="A75" s="10"/>
      <c r="B75" s="10"/>
      <c r="C75" s="10"/>
      <c r="D75" s="10"/>
      <c r="E75" s="10"/>
      <c r="F75" s="10"/>
      <c r="G75" s="10"/>
      <c r="H75" s="10"/>
      <c r="I75" s="10"/>
    </row>
    <row r="76" spans="1:9" ht="12.75">
      <c r="A76" s="10"/>
      <c r="B76" s="10"/>
      <c r="C76" s="10"/>
      <c r="D76" s="10"/>
      <c r="E76" s="10"/>
      <c r="F76" s="10"/>
      <c r="G76" s="10"/>
      <c r="H76" s="10"/>
      <c r="I76" s="10"/>
    </row>
    <row r="77" spans="1:9" ht="12.75">
      <c r="A77" s="10"/>
      <c r="B77" s="10"/>
      <c r="C77" s="10"/>
      <c r="D77" s="10"/>
      <c r="E77" s="10"/>
      <c r="F77" s="10"/>
      <c r="G77" s="10"/>
      <c r="H77" s="10"/>
      <c r="I77" s="10"/>
    </row>
    <row r="78" spans="1:9" ht="12.75">
      <c r="A78" s="10"/>
      <c r="B78" s="10"/>
      <c r="C78" s="10"/>
      <c r="D78" s="10"/>
      <c r="E78" s="10"/>
      <c r="F78" s="10"/>
      <c r="G78" s="10"/>
      <c r="H78" s="10"/>
      <c r="I78" s="10"/>
    </row>
    <row r="79" spans="1:9" ht="12.75">
      <c r="A79" s="10"/>
      <c r="B79" s="10"/>
      <c r="C79" s="10"/>
      <c r="D79" s="10"/>
      <c r="E79" s="10"/>
      <c r="F79" s="10"/>
      <c r="G79" s="10"/>
      <c r="H79" s="10"/>
      <c r="I79" s="10"/>
    </row>
    <row r="80" spans="1:9" ht="12.75">
      <c r="A80" s="10"/>
      <c r="B80" s="10"/>
      <c r="C80" s="10"/>
      <c r="D80" s="10"/>
      <c r="E80" s="10"/>
      <c r="F80" s="10"/>
      <c r="G80" s="10"/>
      <c r="H80" s="10"/>
      <c r="I80" s="10"/>
    </row>
    <row r="81" spans="1:9" ht="12.75">
      <c r="A81" s="10"/>
      <c r="B81" s="10"/>
      <c r="C81" s="10"/>
      <c r="D81" s="10"/>
      <c r="E81" s="10"/>
      <c r="F81" s="10"/>
      <c r="G81" s="10"/>
      <c r="H81" s="10"/>
      <c r="I81" s="10"/>
    </row>
    <row r="82" spans="1:9" ht="12.75">
      <c r="A82" s="10"/>
      <c r="B82" s="10"/>
      <c r="C82" s="10"/>
      <c r="D82" s="10"/>
      <c r="E82" s="10"/>
      <c r="F82" s="10"/>
      <c r="G82" s="10"/>
      <c r="H82" s="10"/>
      <c r="I82" s="10"/>
    </row>
    <row r="83" spans="1:9" ht="12.75">
      <c r="A83" s="10"/>
      <c r="B83" s="10"/>
      <c r="C83" s="10"/>
      <c r="D83" s="10"/>
      <c r="E83" s="10"/>
      <c r="F83" s="10"/>
      <c r="G83" s="10"/>
      <c r="H83" s="10"/>
      <c r="I83" s="10"/>
    </row>
    <row r="84" spans="1:9" ht="12.75">
      <c r="A84" s="10"/>
      <c r="B84" s="10"/>
      <c r="C84" s="10"/>
      <c r="D84" s="10"/>
      <c r="E84" s="10"/>
      <c r="F84" s="10"/>
      <c r="G84" s="10"/>
      <c r="H84" s="10"/>
      <c r="I84" s="10"/>
    </row>
    <row r="85" spans="1:9" ht="12.75">
      <c r="A85" s="10"/>
      <c r="B85" s="10"/>
      <c r="C85" s="10"/>
      <c r="D85" s="10"/>
      <c r="E85" s="10"/>
      <c r="F85" s="10"/>
      <c r="G85" s="10"/>
      <c r="H85" s="10"/>
      <c r="I85" s="10"/>
    </row>
    <row r="86" spans="1:9" ht="12.75">
      <c r="A86" s="10"/>
      <c r="B86" s="10"/>
      <c r="C86" s="10"/>
      <c r="D86" s="10"/>
      <c r="E86" s="10"/>
      <c r="F86" s="10"/>
      <c r="G86" s="10"/>
      <c r="H86" s="10"/>
      <c r="I86" s="10"/>
    </row>
    <row r="87" spans="1:9" ht="12.75">
      <c r="A87" s="10"/>
      <c r="B87" s="10"/>
      <c r="C87" s="10"/>
      <c r="D87" s="10"/>
      <c r="E87" s="10"/>
      <c r="F87" s="10"/>
      <c r="G87" s="10"/>
      <c r="H87" s="10"/>
      <c r="I87" s="10"/>
    </row>
    <row r="88" spans="1:9" ht="12.75">
      <c r="A88" s="10"/>
      <c r="B88" s="10"/>
      <c r="C88" s="10"/>
      <c r="D88" s="10"/>
      <c r="E88" s="10"/>
      <c r="F88" s="10"/>
      <c r="G88" s="10"/>
      <c r="H88" s="10"/>
      <c r="I88" s="10"/>
    </row>
    <row r="89" spans="1:9" ht="12.75">
      <c r="A89" s="10"/>
      <c r="B89" s="10"/>
      <c r="C89" s="10"/>
      <c r="D89" s="10"/>
      <c r="E89" s="10"/>
      <c r="F89" s="10"/>
      <c r="G89" s="10"/>
      <c r="H89" s="10"/>
      <c r="I89" s="10"/>
    </row>
    <row r="90" spans="1:9" ht="12.75">
      <c r="A90" s="10"/>
      <c r="B90" s="10"/>
      <c r="C90" s="10"/>
      <c r="D90" s="10"/>
      <c r="E90" s="10"/>
      <c r="F90" s="10"/>
      <c r="G90" s="10"/>
      <c r="H90" s="10"/>
      <c r="I90" s="10"/>
    </row>
    <row r="91" spans="1:9" ht="12.75">
      <c r="A91" s="10"/>
      <c r="B91" s="10"/>
      <c r="C91" s="10"/>
      <c r="D91" s="10"/>
      <c r="E91" s="10"/>
      <c r="F91" s="10"/>
      <c r="G91" s="10"/>
      <c r="H91" s="10"/>
      <c r="I91" s="10"/>
    </row>
    <row r="92" spans="1:9" ht="12.75">
      <c r="A92" s="10"/>
      <c r="B92" s="10"/>
      <c r="C92" s="10"/>
      <c r="D92" s="10"/>
      <c r="E92" s="10"/>
      <c r="F92" s="10"/>
      <c r="G92" s="10"/>
      <c r="H92" s="10"/>
      <c r="I92" s="10"/>
    </row>
    <row r="93" spans="1:9" ht="12.75">
      <c r="A93" s="10"/>
      <c r="B93" s="10"/>
      <c r="C93" s="10"/>
      <c r="D93" s="10"/>
      <c r="E93" s="10"/>
      <c r="F93" s="10"/>
      <c r="G93" s="10"/>
      <c r="H93" s="10"/>
      <c r="I93" s="10"/>
    </row>
    <row r="94" spans="1:9" ht="12.75">
      <c r="A94" s="10"/>
      <c r="B94" s="10"/>
      <c r="C94" s="10"/>
      <c r="D94" s="10"/>
      <c r="E94" s="10"/>
      <c r="F94" s="10"/>
      <c r="G94" s="10"/>
      <c r="H94" s="10"/>
      <c r="I94" s="10"/>
    </row>
    <row r="95" spans="1:9" ht="12.75">
      <c r="A95" s="10"/>
      <c r="B95" s="10"/>
      <c r="C95" s="10"/>
      <c r="D95" s="10"/>
      <c r="E95" s="10"/>
      <c r="F95" s="10"/>
      <c r="G95" s="10"/>
      <c r="H95" s="10"/>
      <c r="I95" s="10"/>
    </row>
    <row r="96" spans="1:9" ht="12.75">
      <c r="A96" s="10"/>
      <c r="B96" s="10"/>
      <c r="C96" s="10"/>
      <c r="D96" s="10"/>
      <c r="E96" s="10"/>
      <c r="F96" s="10"/>
      <c r="G96" s="10"/>
      <c r="H96" s="10"/>
      <c r="I96" s="10"/>
    </row>
    <row r="97" spans="1:9" ht="12.75">
      <c r="A97" s="10"/>
      <c r="B97" s="10"/>
      <c r="C97" s="10"/>
      <c r="D97" s="10"/>
      <c r="E97" s="10"/>
      <c r="F97" s="10"/>
      <c r="G97" s="10"/>
      <c r="H97" s="10"/>
      <c r="I97" s="10"/>
    </row>
    <row r="98" spans="1:9" ht="12.75">
      <c r="A98" s="10"/>
      <c r="B98" s="10"/>
      <c r="C98" s="10"/>
      <c r="D98" s="10"/>
      <c r="E98" s="10"/>
      <c r="F98" s="10"/>
      <c r="G98" s="10"/>
      <c r="H98" s="10"/>
      <c r="I98" s="10"/>
    </row>
    <row r="99" spans="1:56" ht="12.75">
      <c r="A99" s="10"/>
      <c r="B99" s="10"/>
      <c r="C99" s="10"/>
      <c r="D99" s="10"/>
      <c r="E99" s="10"/>
      <c r="F99" s="10"/>
      <c r="G99" s="10"/>
      <c r="H99" s="10"/>
      <c r="I99" s="10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</row>
    <row r="100" spans="1:56" ht="12.75">
      <c r="A100" s="10"/>
      <c r="B100" s="10"/>
      <c r="C100" s="10"/>
      <c r="D100" s="10"/>
      <c r="E100" s="10"/>
      <c r="F100" s="10"/>
      <c r="G100" s="10"/>
      <c r="H100" s="10"/>
      <c r="I100" s="10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</row>
    <row r="101" spans="1:56" ht="12.75">
      <c r="A101" s="10"/>
      <c r="B101" s="10"/>
      <c r="C101" s="10"/>
      <c r="D101" s="10"/>
      <c r="E101" s="10"/>
      <c r="F101" s="10"/>
      <c r="G101" s="10"/>
      <c r="H101" s="10"/>
      <c r="I101" s="10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</row>
    <row r="102" spans="1:56" ht="12.75">
      <c r="A102" s="17"/>
      <c r="B102" s="17"/>
      <c r="C102" s="17"/>
      <c r="D102" s="10"/>
      <c r="E102" s="10"/>
      <c r="F102" s="10"/>
      <c r="G102" s="10"/>
      <c r="H102" s="10"/>
      <c r="I102" s="10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</row>
    <row r="103" spans="1:56" ht="12.75">
      <c r="A103" s="58"/>
      <c r="B103" s="10"/>
      <c r="C103" s="10"/>
      <c r="D103" s="10"/>
      <c r="E103" s="10"/>
      <c r="F103" s="10"/>
      <c r="G103" s="10"/>
      <c r="H103" s="10"/>
      <c r="I103" s="10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</row>
    <row r="104" spans="1:56" ht="12.75">
      <c r="A104" s="10"/>
      <c r="B104" s="10"/>
      <c r="C104" s="59"/>
      <c r="D104" s="10"/>
      <c r="E104" s="10"/>
      <c r="F104" s="10"/>
      <c r="G104" s="10"/>
      <c r="H104" s="10"/>
      <c r="I104" s="10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</row>
    <row r="105" spans="1:56" ht="12.75">
      <c r="A105" s="10"/>
      <c r="B105" s="10"/>
      <c r="C105" s="10"/>
      <c r="D105" s="10"/>
      <c r="E105" s="10"/>
      <c r="F105" s="10"/>
      <c r="G105" s="10"/>
      <c r="H105" s="10"/>
      <c r="I105" s="10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</row>
    <row r="106" spans="1:56" ht="12.75">
      <c r="A106" s="10"/>
      <c r="B106" s="10"/>
      <c r="C106" s="59"/>
      <c r="D106" s="10"/>
      <c r="E106" s="10"/>
      <c r="F106" s="10"/>
      <c r="G106" s="10"/>
      <c r="H106" s="10"/>
      <c r="I106" s="10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</row>
    <row r="107" spans="1:56" ht="12.75">
      <c r="A107" s="23"/>
      <c r="B107" s="10"/>
      <c r="C107" s="10"/>
      <c r="D107" s="10"/>
      <c r="E107" s="10"/>
      <c r="F107" s="10"/>
      <c r="G107" s="10"/>
      <c r="H107" s="10"/>
      <c r="I107" s="10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</row>
    <row r="108" spans="1:56" ht="12.75">
      <c r="A108" s="23"/>
      <c r="B108" s="10"/>
      <c r="C108" s="10"/>
      <c r="D108" s="10"/>
      <c r="E108" s="10"/>
      <c r="F108" s="10"/>
      <c r="G108" s="10"/>
      <c r="H108" s="10"/>
      <c r="I108" s="10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</row>
    <row r="109" spans="1:9" ht="12.75">
      <c r="A109" s="23"/>
      <c r="B109" s="23"/>
      <c r="C109" s="23"/>
      <c r="D109" s="23"/>
      <c r="E109" s="23"/>
      <c r="F109" s="23"/>
      <c r="G109" s="23"/>
      <c r="H109" s="23"/>
      <c r="I109" s="23"/>
    </row>
    <row r="110" spans="1:5" ht="12.75">
      <c r="A110" s="55"/>
      <c r="B110" s="55"/>
      <c r="C110" s="55"/>
      <c r="D110" s="55"/>
      <c r="E110" s="55"/>
    </row>
    <row r="207" ht="12.75">
      <c r="T207" s="1"/>
    </row>
    <row r="254" ht="12.75">
      <c r="T254" s="1"/>
    </row>
    <row r="263" ht="12.75">
      <c r="W263" s="2"/>
    </row>
    <row r="293" ht="12.75">
      <c r="W293" s="2"/>
    </row>
    <row r="295" ht="12.75">
      <c r="W295" s="2"/>
    </row>
    <row r="297" ht="12.75">
      <c r="W297" s="2"/>
    </row>
    <row r="299" ht="12.75">
      <c r="W299" s="2"/>
    </row>
  </sheetData>
  <printOptions/>
  <pageMargins left="0.787401556968689" right="0.787401556968689" top="0.9842519760131836" bottom="0.9842519760131836" header="0.4921259880065918" footer="0.4921259880065918"/>
  <pageSetup horizontalDpi="300" verticalDpi="300" orientation="portrait" paperSize="9" r:id="rId1"/>
  <headerFooter alignWithMargins="0">
    <oddFooter>&amp;RIng. Viktor Czerwek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